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der\Documents\Keystone Strategy Trading\Articles\"/>
    </mc:Choice>
  </mc:AlternateContent>
  <bookViews>
    <workbookView xWindow="0" yWindow="0" windowWidth="22140" windowHeight="1048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6" i="2"/>
  <c r="F5" i="2"/>
  <c r="C16" i="1"/>
  <c r="C17" i="1"/>
  <c r="C15" i="1"/>
  <c r="B16" i="1"/>
  <c r="B17" i="1"/>
  <c r="B15" i="1"/>
  <c r="C7" i="1"/>
  <c r="C8" i="1"/>
  <c r="C6" i="1"/>
  <c r="B7" i="1"/>
  <c r="D7" i="1" s="1"/>
  <c r="B8" i="1"/>
  <c r="D8" i="1" s="1"/>
  <c r="B6" i="1"/>
  <c r="D6" i="1" s="1"/>
  <c r="D17" i="1" l="1"/>
  <c r="D16" i="1"/>
  <c r="D15" i="1"/>
</calcChain>
</file>

<file path=xl/sharedStrings.xml><?xml version="1.0" encoding="utf-8"?>
<sst xmlns="http://schemas.openxmlformats.org/spreadsheetml/2006/main" count="18" uniqueCount="11">
  <si>
    <t>Example 1</t>
  </si>
  <si>
    <t>Profit Target</t>
  </si>
  <si>
    <t>Stop Loss</t>
  </si>
  <si>
    <t>Nbr of Trades</t>
  </si>
  <si>
    <t>Net</t>
  </si>
  <si>
    <t>Pct. Wins</t>
  </si>
  <si>
    <t>Profitable Trades</t>
  </si>
  <si>
    <t>Losing Trades</t>
  </si>
  <si>
    <t>Example 2</t>
  </si>
  <si>
    <t>Nbr. Of Drawdowns</t>
  </si>
  <si>
    <t>Amt. of Drawdown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</si>
</sst>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0" fontId="0" fillId="0" borderId="0" xfId="0" applyNumberFormat="1"/>
    <xf numFmtId="4" fontId="0" fillId="0" borderId="0" xfId="0" applyNumberFormat="1"/>
    <xf numFmtId="3" fontId="0" fillId="0" borderId="0" xfId="0" applyNumberFormat="1"/>
    <xf numFmtId="1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10" fontId="2" fillId="0" borderId="0" xfId="0" applyNumberFormat="1" applyFont="1"/>
    <xf numFmtId="3" fontId="0" fillId="0" borderId="0" xfId="0" applyNumberFormat="1" applyAlignment="1">
      <alignment horizontal="left"/>
    </xf>
    <xf numFmtId="4" fontId="0" fillId="0" borderId="0" xfId="0" applyNumberFormat="1" applyAlignment="1">
      <alignment horizontal="left"/>
    </xf>
    <xf numFmtId="10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10" fontId="0" fillId="0" borderId="0" xfId="0" applyNumberFormat="1" applyAlignment="1">
      <alignment horizontal="center"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8" fontId="1" fillId="0" borderId="0" xfId="0" applyNumberFormat="1" applyFont="1" applyFill="1" applyAlignment="1">
      <alignment horizontal="right" vertical="center" wrapText="1"/>
    </xf>
    <xf numFmtId="8" fontId="0" fillId="0" borderId="0" xfId="0" applyNumberFormat="1" applyFill="1" applyAlignment="1">
      <alignment horizontal="right" vertical="center" wrapText="1"/>
    </xf>
    <xf numFmtId="8" fontId="0" fillId="0" borderId="0" xfId="0" applyNumberForma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opLeftCell="A4" workbookViewId="0">
      <selection activeCell="B20" sqref="B20"/>
    </sheetView>
  </sheetViews>
  <sheetFormatPr defaultColWidth="12.28515625" defaultRowHeight="15" x14ac:dyDescent="0.25"/>
  <cols>
    <col min="1" max="1" width="12.28515625" style="1"/>
    <col min="2" max="5" width="12.28515625" style="2"/>
  </cols>
  <sheetData>
    <row r="1" spans="1:5" x14ac:dyDescent="0.25">
      <c r="A1" s="7" t="s">
        <v>0</v>
      </c>
    </row>
    <row r="2" spans="1:5" s="6" customFormat="1" ht="30" x14ac:dyDescent="0.25">
      <c r="A2" s="4" t="s">
        <v>3</v>
      </c>
      <c r="B2" s="5" t="s">
        <v>1</v>
      </c>
      <c r="C2" s="5" t="s">
        <v>2</v>
      </c>
      <c r="D2" s="5"/>
      <c r="E2" s="5"/>
    </row>
    <row r="3" spans="1:5" x14ac:dyDescent="0.25">
      <c r="A3" s="8">
        <v>100</v>
      </c>
      <c r="B3" s="9">
        <v>200</v>
      </c>
      <c r="C3" s="9">
        <v>1200</v>
      </c>
    </row>
    <row r="4" spans="1:5" x14ac:dyDescent="0.25">
      <c r="A4" s="3"/>
    </row>
    <row r="5" spans="1:5" s="6" customFormat="1" ht="30" x14ac:dyDescent="0.25">
      <c r="A5" s="12" t="s">
        <v>5</v>
      </c>
      <c r="B5" s="13" t="s">
        <v>6</v>
      </c>
      <c r="C5" s="13" t="s">
        <v>7</v>
      </c>
      <c r="D5" s="13" t="s">
        <v>4</v>
      </c>
      <c r="E5" s="5"/>
    </row>
    <row r="6" spans="1:5" x14ac:dyDescent="0.25">
      <c r="A6" s="10">
        <v>0.9</v>
      </c>
      <c r="B6" s="11">
        <f>A6*$B$3*$A$3</f>
        <v>18000</v>
      </c>
      <c r="C6" s="11">
        <f>(1-A6)*$C$3*$A$3*-1</f>
        <v>-11999.999999999996</v>
      </c>
      <c r="D6" s="11">
        <f>B6+C6</f>
        <v>6000.0000000000036</v>
      </c>
    </row>
    <row r="7" spans="1:5" x14ac:dyDescent="0.25">
      <c r="A7" s="10">
        <v>0.85</v>
      </c>
      <c r="B7" s="11">
        <f>A7*$B$3*$A$3</f>
        <v>17000</v>
      </c>
      <c r="C7" s="11">
        <f t="shared" ref="C7:C8" si="0">(1-A7)*$C$3*$A$3*-1</f>
        <v>-18000.000000000004</v>
      </c>
      <c r="D7" s="11">
        <f t="shared" ref="D7:D8" si="1">B7+C7</f>
        <v>-1000.0000000000036</v>
      </c>
    </row>
    <row r="8" spans="1:5" x14ac:dyDescent="0.25">
      <c r="A8" s="10">
        <v>0.8</v>
      </c>
      <c r="B8" s="11">
        <f>A8*$B$3*$A$3</f>
        <v>16000</v>
      </c>
      <c r="C8" s="11">
        <f t="shared" si="0"/>
        <v>-23999.999999999993</v>
      </c>
      <c r="D8" s="11">
        <f t="shared" si="1"/>
        <v>-7999.9999999999927</v>
      </c>
    </row>
    <row r="10" spans="1:5" x14ac:dyDescent="0.25">
      <c r="A10" s="7" t="s">
        <v>8</v>
      </c>
    </row>
    <row r="11" spans="1:5" ht="30" x14ac:dyDescent="0.25">
      <c r="A11" s="4" t="s">
        <v>3</v>
      </c>
      <c r="B11" s="5" t="s">
        <v>1</v>
      </c>
      <c r="C11" s="5" t="s">
        <v>2</v>
      </c>
      <c r="D11" s="5"/>
    </row>
    <row r="12" spans="1:5" x14ac:dyDescent="0.25">
      <c r="A12" s="8">
        <v>100</v>
      </c>
      <c r="B12" s="9">
        <v>25</v>
      </c>
      <c r="C12" s="9">
        <v>250</v>
      </c>
    </row>
    <row r="13" spans="1:5" x14ac:dyDescent="0.25">
      <c r="A13" s="3"/>
    </row>
    <row r="14" spans="1:5" ht="30" x14ac:dyDescent="0.25">
      <c r="A14" s="12" t="s">
        <v>5</v>
      </c>
      <c r="B14" s="13" t="s">
        <v>6</v>
      </c>
      <c r="C14" s="13" t="s">
        <v>7</v>
      </c>
      <c r="D14" s="13" t="s">
        <v>4</v>
      </c>
    </row>
    <row r="15" spans="1:5" x14ac:dyDescent="0.25">
      <c r="A15" s="10">
        <v>0.95</v>
      </c>
      <c r="B15" s="11">
        <f>A15*$B$12*$A$12</f>
        <v>2375</v>
      </c>
      <c r="C15" s="11">
        <f>(1-A15)*$C$12*$A$12*-1</f>
        <v>-1250.0000000000011</v>
      </c>
      <c r="D15" s="11">
        <f>B15+C15</f>
        <v>1124.9999999999989</v>
      </c>
    </row>
    <row r="16" spans="1:5" x14ac:dyDescent="0.25">
      <c r="A16" s="10">
        <v>0.9</v>
      </c>
      <c r="B16" s="11">
        <f t="shared" ref="B16:B17" si="2">A16*$B$12*$A$12</f>
        <v>2250</v>
      </c>
      <c r="C16" s="11">
        <f t="shared" ref="C16:C17" si="3">(1-A16)*$C$12*$A$12*-1</f>
        <v>-2499.9999999999991</v>
      </c>
      <c r="D16" s="11">
        <f t="shared" ref="D16:D17" si="4">B16+C16</f>
        <v>-249.99999999999909</v>
      </c>
    </row>
    <row r="17" spans="1:4" x14ac:dyDescent="0.25">
      <c r="A17" s="10">
        <v>0.85</v>
      </c>
      <c r="B17" s="11">
        <f t="shared" si="2"/>
        <v>2125</v>
      </c>
      <c r="C17" s="11">
        <f t="shared" si="3"/>
        <v>-3750.0000000000009</v>
      </c>
      <c r="D17" s="11">
        <f t="shared" si="4"/>
        <v>-1625.0000000000009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9" sqref="B9:E9"/>
    </sheetView>
  </sheetViews>
  <sheetFormatPr defaultRowHeight="15" x14ac:dyDescent="0.25"/>
  <cols>
    <col min="2" max="2" width="12.140625" customWidth="1"/>
    <col min="3" max="4" width="0" hidden="1" customWidth="1"/>
    <col min="5" max="5" width="15.5703125" hidden="1" customWidth="1"/>
    <col min="6" max="6" width="11.85546875" customWidth="1"/>
  </cols>
  <sheetData>
    <row r="1" spans="1:7" s="6" customFormat="1" ht="30" x14ac:dyDescent="0.25">
      <c r="A1" s="22"/>
      <c r="B1" s="22" t="s">
        <v>9</v>
      </c>
      <c r="C1" s="22"/>
      <c r="D1" s="22"/>
      <c r="E1" s="22"/>
      <c r="F1" s="22" t="s">
        <v>10</v>
      </c>
      <c r="G1" s="22"/>
    </row>
    <row r="2" spans="1:7" x14ac:dyDescent="0.25">
      <c r="A2" s="15"/>
      <c r="B2" s="16">
        <v>1</v>
      </c>
      <c r="C2" s="16">
        <v>77</v>
      </c>
      <c r="D2" s="17">
        <v>-203.7</v>
      </c>
      <c r="E2" s="18">
        <v>294.51</v>
      </c>
      <c r="F2" s="19">
        <f t="shared" ref="F2:F4" si="0">B2*D2</f>
        <v>-203.7</v>
      </c>
      <c r="G2" s="15"/>
    </row>
    <row r="3" spans="1:7" x14ac:dyDescent="0.25">
      <c r="A3" s="15"/>
      <c r="B3" s="16">
        <v>2</v>
      </c>
      <c r="C3" s="16">
        <v>33</v>
      </c>
      <c r="D3" s="17">
        <v>-186.63</v>
      </c>
      <c r="E3" s="18">
        <v>282.88</v>
      </c>
      <c r="F3" s="19">
        <f t="shared" si="0"/>
        <v>-373.26</v>
      </c>
      <c r="G3" s="15"/>
    </row>
    <row r="4" spans="1:7" x14ac:dyDescent="0.25">
      <c r="A4" s="15"/>
      <c r="B4" s="16">
        <v>3</v>
      </c>
      <c r="C4" s="16">
        <v>13</v>
      </c>
      <c r="D4" s="17">
        <v>-166.86</v>
      </c>
      <c r="E4" s="18">
        <v>277.69</v>
      </c>
      <c r="F4" s="19">
        <f t="shared" si="0"/>
        <v>-500.58000000000004</v>
      </c>
      <c r="G4" s="15"/>
    </row>
    <row r="5" spans="1:7" x14ac:dyDescent="0.25">
      <c r="A5" s="15"/>
      <c r="B5" s="16">
        <v>4</v>
      </c>
      <c r="C5" s="16">
        <v>4</v>
      </c>
      <c r="D5" s="17">
        <v>-215.94</v>
      </c>
      <c r="E5" s="18">
        <v>310.63</v>
      </c>
      <c r="F5" s="19">
        <f>B5*D5</f>
        <v>-863.76</v>
      </c>
      <c r="G5" s="15"/>
    </row>
    <row r="6" spans="1:7" x14ac:dyDescent="0.25">
      <c r="A6" s="15"/>
      <c r="B6" s="16">
        <v>5</v>
      </c>
      <c r="C6" s="16">
        <v>2</v>
      </c>
      <c r="D6" s="17">
        <v>-162.5</v>
      </c>
      <c r="E6" s="18">
        <v>332.5</v>
      </c>
      <c r="F6" s="19">
        <f>B6*D6</f>
        <v>-812.5</v>
      </c>
      <c r="G6" s="15"/>
    </row>
    <row r="7" spans="1:7" x14ac:dyDescent="0.25">
      <c r="A7" s="15"/>
      <c r="B7" s="20"/>
      <c r="C7" s="20"/>
      <c r="D7" s="15"/>
      <c r="E7" s="15"/>
      <c r="F7" s="15"/>
      <c r="G7" s="15"/>
    </row>
    <row r="8" spans="1:7" x14ac:dyDescent="0.25">
      <c r="A8" s="15"/>
      <c r="B8" s="21"/>
      <c r="C8" s="21"/>
      <c r="D8" s="21"/>
      <c r="E8" s="21"/>
      <c r="F8" s="15"/>
      <c r="G8" s="15"/>
    </row>
    <row r="9" spans="1:7" ht="45" customHeight="1" x14ac:dyDescent="0.25">
      <c r="B9" s="14"/>
      <c r="C9" s="14"/>
      <c r="D9" s="14"/>
      <c r="E9" s="14"/>
    </row>
  </sheetData>
  <mergeCells count="2">
    <mergeCell ref="B9:E9"/>
    <mergeCell ref="B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Templeton</dc:creator>
  <cp:lastModifiedBy>Mike Templeton</cp:lastModifiedBy>
  <dcterms:created xsi:type="dcterms:W3CDTF">2014-08-06T18:38:09Z</dcterms:created>
  <dcterms:modified xsi:type="dcterms:W3CDTF">2014-08-06T21:20:37Z</dcterms:modified>
</cp:coreProperties>
</file>